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чка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<sst xmlns="http://schemas.openxmlformats.org/spreadsheetml/2006/main" count="73" uniqueCount="50">
  <si>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Категории</t>
  </si>
  <si>
    <t>Цены/ поставщики</t>
  </si>
  <si>
    <t>Средняя цена</t>
  </si>
  <si>
    <t xml:space="preserve">Кол-во ед. товара  </t>
  </si>
  <si>
    <t>Итого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</si>
  <si>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</si>
  <si>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</si>
  <si>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</si>
  <si>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</si>
  <si>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</si>
  <si>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</si>
  <si>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</si>
  <si>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</si>
  <si>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</si>
  <si>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</si>
  <si>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</si>
  <si>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</si>
  <si>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</si>
  <si>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</si>
  <si>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</si>
  <si>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ИП Ходжаев Д.А.</t>
  </si>
  <si>
    <t>Продукты питания (молочные продукты)</t>
  </si>
  <si>
    <t>ИП"Соколова С.В.</t>
  </si>
  <si>
    <t>Способ размещения заказа:    открытый аукцион в электронной форме</t>
  </si>
  <si>
    <t>Цена за ед. товара, бан.</t>
  </si>
  <si>
    <t>Кол-во ед. товара</t>
  </si>
  <si>
    <t>Цена за ед. товара, кг.</t>
  </si>
  <si>
    <t>Обоснование начальной (максимальной) цены гражданско-правового договора.</t>
  </si>
  <si>
    <t>Молоко коровье цельное сухое  весовое, с массовой долей жира не менее 25%, по 25кг., цвет белый  с желтоватым оттенком, с чистым вкусом и запахом,  консистенция однородная, без растительных добавок, упаковка без повреждений, маркированная.    ГОСТ 4495-87.</t>
  </si>
  <si>
    <t>Сыр типа Голландского - прессуемые, с массовой долей жира не менее 45% с содержанием  жира не менее 45 %, без растительных добавок, в массе выпуска до 3 кг.  ГОСТ Р 52972-2008</t>
  </si>
  <si>
    <t xml:space="preserve">Молоко сгущенное без сахара (концентрированное),  с массовой долей жира не менее 6,8%, 320гр., цвет белый  с желтоватым оттенком, с чистым вкусом и запахом,  консистенция однородная, без растительных добавок,  упаковка без повреждений, маркированная. ГОСТ или ТУ производителя.
</t>
  </si>
  <si>
    <t>Часть IV</t>
  </si>
  <si>
    <t>ООО "Ува-Молоко" Удмуртская республика</t>
  </si>
  <si>
    <t>ОАО "Компания Юнимилк" г. Ялуторовск</t>
  </si>
  <si>
    <t>ОАО "Рогачевский МК" Республика Беларусь</t>
  </si>
  <si>
    <t>ОАО "Можгасыр" Удмуртская республика</t>
  </si>
  <si>
    <t>ООО "Ува-Молоко" 
Удмуртская республика</t>
  </si>
  <si>
    <t>ОАО "Можгасыр" 
Удмуртская республика</t>
  </si>
  <si>
    <t>СЭТЭ Алексеевский консервный 
комбинат Татарстан</t>
  </si>
  <si>
    <t>ЗАО "Алексеевский молокозавод" г. Белгород</t>
  </si>
  <si>
    <t>ООО "Слуцкий сыродельный комбинат"</t>
  </si>
  <si>
    <t>"Березовский молочный завод №1" г. Березовский</t>
  </si>
  <si>
    <t xml:space="preserve">
Масло–коровье, сладкосливочное несоленое, натуральное, высший сорт, с массовой долей жира не менее 72,5%  весовое по 20кг., выраженный характерный для молочного жира  вкус и запах, без растительных добавок 
ГОСТ 37-91
</t>
  </si>
  <si>
    <t xml:space="preserve">
Молоко цельное сгущенное  с сахаром с массовой долей молочного жира не менее 8,5%, 380-400 гр. консистенция однородная, вязкая, легко стекающая, без растительных добавок.   ГОСТ 2903-78
</t>
  </si>
  <si>
    <t xml:space="preserve">Директор МБОУ "СОШ №2"   Г.Н. Энютина _________________     </t>
  </si>
  <si>
    <t>Телефон 8 (34675)  2-81-85, прайс-лист на  2014 год.</t>
  </si>
  <si>
    <t>Телефон 8 (34675)  6-00-90, прайс-лист на  2014 год.</t>
  </si>
  <si>
    <t>Телефон 8 (34675)  7-59-63, прайс-лист на 2014 год.</t>
  </si>
  <si>
    <r>
      <t>Дата составления сводной  таблицы    28.11.2013</t>
    </r>
    <r>
      <rPr>
        <u val="single"/>
        <sz val="12"/>
        <rFont val="Times New Roman"/>
        <family val="1"/>
      </rPr>
      <t xml:space="preserve"> года</t>
    </r>
  </si>
  <si>
    <t>Примечание: Лимит финансирования –  297 600   рублей.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</si>
</sst>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8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14" fontId="11" fillId="33" borderId="13" xfId="0" applyNumberFormat="1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7" fillId="0" borderId="15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11" fillId="33" borderId="13" xfId="0" applyNumberFormat="1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32" fillId="0" borderId="0" xfId="0" applyFont="1" applyAlignment="1">
      <alignment horizontal="left"/>
    </xf>
    <xf numFmtId="0" fontId="7" fillId="0" borderId="15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13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="75" zoomScaleNormal="75" zoomScaleSheetLayoutView="75" zoomScalePageLayoutView="0" workbookViewId="0" topLeftCell="A1">
      <selection activeCell="J53" sqref="J53"/>
    </sheetView>
  </sheetViews>
  <sheetFormatPr defaultColWidth="9.140625" defaultRowHeight="15"/>
  <cols>
    <col min="1" max="1" width="22.421875" style="2" customWidth="1"/>
    <col min="2" max="2" width="13.00390625" style="0" customWidth="1"/>
    <col min="3" max="3" width="0.13671875" style="0" customWidth="1"/>
    <col min="4" max="4" width="1.1484375" style="0" hidden="1" customWidth="1"/>
    <col min="5" max="5" width="10.7109375" style="0" customWidth="1"/>
    <col min="6" max="6" width="12.57421875" style="0" customWidth="1"/>
    <col min="7" max="7" width="14.57421875" style="3" customWidth="1"/>
    <col min="8" max="8" width="12.140625" style="0" customWidth="1"/>
    <col min="9" max="9" width="11.28125" style="0" customWidth="1"/>
    <col min="10" max="10" width="14.28125" style="0" customWidth="1"/>
    <col min="11" max="11" width="9.140625" style="0" hidden="1" customWidth="1"/>
    <col min="12" max="12" width="15.8515625" style="3" customWidth="1"/>
    <col min="13" max="13" width="12.421875" style="0" customWidth="1"/>
    <col min="14" max="14" width="10.7109375" style="0" customWidth="1"/>
    <col min="15" max="15" width="12.140625" style="0" customWidth="1"/>
    <col min="16" max="18" width="9.140625" style="0" hidden="1" customWidth="1"/>
    <col min="19" max="19" width="15.7109375" style="3" customWidth="1"/>
    <col min="20" max="20" width="14.7109375" style="3" customWidth="1"/>
  </cols>
  <sheetData>
    <row r="1" spans="1:20" ht="24" customHeight="1">
      <c r="A1" s="60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0.75" customHeight="1">
      <c r="A2" s="60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3.5" customHeight="1">
      <c r="A3" s="62" t="s">
        <v>21</v>
      </c>
      <c r="B3" s="62"/>
      <c r="C3" s="62"/>
      <c r="D3" s="62"/>
      <c r="E3" s="62"/>
      <c r="F3" s="62"/>
      <c r="G3" s="62"/>
      <c r="H3" s="62"/>
      <c r="I3" s="1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23</v>
      </c>
    </row>
    <row r="4" spans="1:20" ht="15">
      <c r="A4" s="4"/>
      <c r="B4" s="5"/>
      <c r="C4" s="5"/>
      <c r="D4" s="5"/>
      <c r="E4" s="5"/>
      <c r="F4" s="5"/>
      <c r="G4" s="6"/>
      <c r="H4" s="5"/>
      <c r="I4" s="5"/>
      <c r="J4" s="5"/>
      <c r="K4" s="5"/>
      <c r="L4" s="6"/>
      <c r="M4" s="5"/>
      <c r="N4" s="5"/>
      <c r="O4" s="5"/>
      <c r="P4" s="5"/>
      <c r="Q4" s="5"/>
      <c r="R4" s="5"/>
      <c r="S4" s="6"/>
      <c r="T4" s="6"/>
    </row>
    <row r="5" spans="1:20" ht="11.25" customHeight="1">
      <c r="A5" s="63" t="s">
        <v>0</v>
      </c>
      <c r="B5" s="64" t="s">
        <v>1</v>
      </c>
      <c r="C5" s="64"/>
      <c r="D5" s="64"/>
      <c r="E5" s="64"/>
      <c r="F5" s="64"/>
      <c r="G5" s="47" t="s">
        <v>2</v>
      </c>
      <c r="H5" s="64" t="s">
        <v>1</v>
      </c>
      <c r="I5" s="64"/>
      <c r="J5" s="64"/>
      <c r="K5" s="64" t="s">
        <v>2</v>
      </c>
      <c r="L5" s="64"/>
      <c r="M5" s="64" t="s">
        <v>1</v>
      </c>
      <c r="N5" s="64"/>
      <c r="O5" s="64"/>
      <c r="P5" s="64" t="s">
        <v>2</v>
      </c>
      <c r="Q5" s="64"/>
      <c r="R5" s="64"/>
      <c r="S5" s="64"/>
      <c r="T5" s="47" t="s">
        <v>19</v>
      </c>
    </row>
    <row r="6" spans="1:20" ht="15.75" customHeight="1">
      <c r="A6" s="63"/>
      <c r="B6" s="64"/>
      <c r="C6" s="64"/>
      <c r="D6" s="64"/>
      <c r="E6" s="64"/>
      <c r="F6" s="64"/>
      <c r="G6" s="47"/>
      <c r="H6" s="64"/>
      <c r="I6" s="64"/>
      <c r="J6" s="64"/>
      <c r="K6" s="64"/>
      <c r="L6" s="64"/>
      <c r="M6" s="64"/>
      <c r="N6" s="64"/>
      <c r="O6" s="64"/>
      <c r="P6" s="87"/>
      <c r="Q6" s="87"/>
      <c r="R6" s="87"/>
      <c r="S6" s="87"/>
      <c r="T6" s="65"/>
    </row>
    <row r="7" spans="1:20" ht="15">
      <c r="A7" s="63"/>
      <c r="B7" s="64"/>
      <c r="C7" s="64"/>
      <c r="D7" s="64"/>
      <c r="E7" s="64"/>
      <c r="F7" s="64"/>
      <c r="G7" s="47"/>
      <c r="H7" s="64"/>
      <c r="I7" s="64"/>
      <c r="J7" s="64"/>
      <c r="K7" s="64"/>
      <c r="L7" s="64"/>
      <c r="M7" s="64"/>
      <c r="N7" s="64"/>
      <c r="O7" s="64"/>
      <c r="P7" s="87"/>
      <c r="Q7" s="87"/>
      <c r="R7" s="87"/>
      <c r="S7" s="87"/>
      <c r="T7" s="65"/>
    </row>
    <row r="8" spans="1:20" ht="15.75">
      <c r="A8" s="63"/>
      <c r="B8" s="64">
        <v>1</v>
      </c>
      <c r="C8" s="64"/>
      <c r="D8" s="64">
        <v>2</v>
      </c>
      <c r="E8" s="64"/>
      <c r="F8" s="7">
        <v>3</v>
      </c>
      <c r="G8" s="47"/>
      <c r="H8" s="7">
        <v>1</v>
      </c>
      <c r="I8" s="7">
        <v>2</v>
      </c>
      <c r="J8" s="7">
        <v>3</v>
      </c>
      <c r="K8" s="64"/>
      <c r="L8" s="64"/>
      <c r="M8" s="7">
        <v>1</v>
      </c>
      <c r="N8" s="7">
        <v>2</v>
      </c>
      <c r="O8" s="7">
        <v>3</v>
      </c>
      <c r="P8" s="87"/>
      <c r="Q8" s="87"/>
      <c r="R8" s="87"/>
      <c r="S8" s="87"/>
      <c r="T8" s="65"/>
    </row>
    <row r="9" spans="1:20" ht="15">
      <c r="A9" s="51" t="s">
        <v>13</v>
      </c>
      <c r="B9" s="47" t="s">
        <v>28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35.25" customHeight="1">
      <c r="A10" s="52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8.75">
      <c r="A11" s="18" t="s">
        <v>25</v>
      </c>
      <c r="B11" s="95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10"/>
    </row>
    <row r="12" spans="1:20" ht="14.25" customHeight="1">
      <c r="A12" s="51" t="s">
        <v>14</v>
      </c>
      <c r="B12" s="40" t="s">
        <v>32</v>
      </c>
      <c r="C12" s="88"/>
      <c r="D12" s="88"/>
      <c r="E12" s="88"/>
      <c r="F12" s="88"/>
      <c r="G12" s="89"/>
      <c r="H12" s="54" t="s">
        <v>38</v>
      </c>
      <c r="I12" s="55"/>
      <c r="J12" s="55"/>
      <c r="K12" s="55"/>
      <c r="L12" s="56"/>
      <c r="M12" s="54" t="s">
        <v>36</v>
      </c>
      <c r="N12" s="55"/>
      <c r="O12" s="55"/>
      <c r="P12" s="55"/>
      <c r="Q12" s="55"/>
      <c r="R12" s="55"/>
      <c r="S12" s="56"/>
      <c r="T12" s="47"/>
    </row>
    <row r="13" spans="1:20" ht="18" customHeight="1">
      <c r="A13" s="52"/>
      <c r="B13" s="90"/>
      <c r="C13" s="91"/>
      <c r="D13" s="91"/>
      <c r="E13" s="91"/>
      <c r="F13" s="91"/>
      <c r="G13" s="92"/>
      <c r="H13" s="57"/>
      <c r="I13" s="58"/>
      <c r="J13" s="58"/>
      <c r="K13" s="58"/>
      <c r="L13" s="59"/>
      <c r="M13" s="57"/>
      <c r="N13" s="58"/>
      <c r="O13" s="58"/>
      <c r="P13" s="58"/>
      <c r="Q13" s="58"/>
      <c r="R13" s="58"/>
      <c r="S13" s="59"/>
      <c r="T13" s="47"/>
    </row>
    <row r="14" spans="1:20" ht="15.75">
      <c r="A14" s="18" t="s">
        <v>26</v>
      </c>
      <c r="B14" s="46">
        <v>200</v>
      </c>
      <c r="C14" s="46"/>
      <c r="D14" s="46"/>
      <c r="E14" s="10"/>
      <c r="F14" s="10"/>
      <c r="G14" s="11">
        <v>200</v>
      </c>
      <c r="H14" s="11">
        <v>160</v>
      </c>
      <c r="I14" s="10"/>
      <c r="J14" s="10"/>
      <c r="K14" s="10"/>
      <c r="L14" s="11">
        <v>160</v>
      </c>
      <c r="M14" s="11">
        <v>210</v>
      </c>
      <c r="N14" s="10"/>
      <c r="O14" s="10"/>
      <c r="P14" s="10"/>
      <c r="Q14" s="10"/>
      <c r="R14" s="10"/>
      <c r="S14" s="11">
        <v>210</v>
      </c>
      <c r="T14" s="11">
        <v>190</v>
      </c>
    </row>
    <row r="15" spans="1:20" ht="15.75">
      <c r="A15" s="18" t="s">
        <v>4</v>
      </c>
      <c r="B15" s="53">
        <f>B14*B11</f>
        <v>6000</v>
      </c>
      <c r="C15" s="53"/>
      <c r="D15" s="53"/>
      <c r="E15" s="13"/>
      <c r="F15" s="13"/>
      <c r="G15" s="11">
        <f>G14*B11</f>
        <v>6000</v>
      </c>
      <c r="H15" s="12">
        <f>H14*B11</f>
        <v>4800</v>
      </c>
      <c r="I15" s="13"/>
      <c r="J15" s="13"/>
      <c r="K15" s="13"/>
      <c r="L15" s="11">
        <f>L14*B11</f>
        <v>4800</v>
      </c>
      <c r="M15" s="12">
        <v>34125</v>
      </c>
      <c r="N15" s="13"/>
      <c r="O15" s="13"/>
      <c r="P15" s="13"/>
      <c r="Q15" s="13"/>
      <c r="R15" s="13"/>
      <c r="S15" s="11">
        <f>S14*B11</f>
        <v>6300</v>
      </c>
      <c r="T15" s="11">
        <f>T14*B11</f>
        <v>5700</v>
      </c>
    </row>
    <row r="16" spans="1:20" ht="15">
      <c r="A16" s="51" t="s">
        <v>13</v>
      </c>
      <c r="B16" s="47" t="s">
        <v>30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ht="31.5" customHeight="1">
      <c r="A17" s="52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ht="18.75">
      <c r="A18" s="18" t="s">
        <v>3</v>
      </c>
      <c r="B18" s="95">
        <v>1450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0"/>
    </row>
    <row r="19" spans="1:20" ht="15" customHeight="1">
      <c r="A19" s="51" t="s">
        <v>15</v>
      </c>
      <c r="B19" s="40" t="s">
        <v>33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6"/>
    </row>
    <row r="20" spans="1:20" ht="18" customHeight="1">
      <c r="A20" s="5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46"/>
    </row>
    <row r="21" spans="1:20" ht="17.25" customHeight="1">
      <c r="A21" s="18" t="s">
        <v>24</v>
      </c>
      <c r="B21" s="46">
        <v>40</v>
      </c>
      <c r="C21" s="46"/>
      <c r="D21" s="47"/>
      <c r="E21" s="47"/>
      <c r="F21" s="10"/>
      <c r="G21" s="11">
        <v>40</v>
      </c>
      <c r="H21" s="11">
        <v>37</v>
      </c>
      <c r="I21" s="10"/>
      <c r="J21" s="10"/>
      <c r="K21" s="46">
        <v>37</v>
      </c>
      <c r="L21" s="46"/>
      <c r="M21" s="11">
        <v>45</v>
      </c>
      <c r="N21" s="10"/>
      <c r="O21" s="10"/>
      <c r="P21" s="10"/>
      <c r="Q21" s="10"/>
      <c r="R21" s="10"/>
      <c r="S21" s="11">
        <v>45</v>
      </c>
      <c r="T21" s="11">
        <v>40</v>
      </c>
    </row>
    <row r="22" spans="1:20" ht="15.75" customHeight="1">
      <c r="A22" s="18" t="s">
        <v>4</v>
      </c>
      <c r="B22" s="46">
        <f>B18*B21</f>
        <v>58000</v>
      </c>
      <c r="C22" s="46"/>
      <c r="D22" s="47"/>
      <c r="E22" s="47"/>
      <c r="F22" s="10"/>
      <c r="G22" s="11">
        <f>B18*G21</f>
        <v>58000</v>
      </c>
      <c r="H22" s="11">
        <f>B18*H21</f>
        <v>53650</v>
      </c>
      <c r="I22" s="10"/>
      <c r="J22" s="10"/>
      <c r="K22" s="46">
        <f>B18*K21</f>
        <v>53650</v>
      </c>
      <c r="L22" s="46"/>
      <c r="M22" s="11">
        <v>156400</v>
      </c>
      <c r="N22" s="10"/>
      <c r="O22" s="10"/>
      <c r="P22" s="10"/>
      <c r="Q22" s="10"/>
      <c r="R22" s="10"/>
      <c r="S22" s="11">
        <f>B18*S21</f>
        <v>65250</v>
      </c>
      <c r="T22" s="14">
        <f>T21*B18</f>
        <v>58000</v>
      </c>
    </row>
    <row r="23" spans="1:20" ht="15" customHeight="1">
      <c r="A23" s="51" t="s">
        <v>16</v>
      </c>
      <c r="B23" s="40" t="s">
        <v>43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15"/>
    </row>
    <row r="24" spans="1:20" ht="24" customHeight="1">
      <c r="A24" s="5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6"/>
    </row>
    <row r="25" spans="1:20" ht="15" customHeight="1">
      <c r="A25" s="51" t="s">
        <v>3</v>
      </c>
      <c r="B25" s="96">
        <v>400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8"/>
      <c r="T25" s="36"/>
    </row>
    <row r="26" spans="1:20" ht="1.5" customHeight="1">
      <c r="A26" s="52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20" ht="15" customHeight="1">
      <c r="A27" s="51" t="s">
        <v>15</v>
      </c>
      <c r="B27" s="40" t="s">
        <v>34</v>
      </c>
      <c r="C27" s="88"/>
      <c r="D27" s="88"/>
      <c r="E27" s="88"/>
      <c r="F27" s="88"/>
      <c r="G27" s="89"/>
      <c r="H27" s="40" t="s">
        <v>39</v>
      </c>
      <c r="I27" s="41"/>
      <c r="J27" s="41"/>
      <c r="K27" s="41"/>
      <c r="L27" s="42"/>
      <c r="M27" s="40" t="s">
        <v>34</v>
      </c>
      <c r="N27" s="41"/>
      <c r="O27" s="41"/>
      <c r="P27" s="41"/>
      <c r="Q27" s="41"/>
      <c r="R27" s="41"/>
      <c r="S27" s="42"/>
      <c r="T27" s="46"/>
    </row>
    <row r="28" spans="1:20" ht="18.75" customHeight="1">
      <c r="A28" s="52"/>
      <c r="B28" s="90"/>
      <c r="C28" s="91"/>
      <c r="D28" s="91"/>
      <c r="E28" s="91"/>
      <c r="F28" s="91"/>
      <c r="G28" s="92"/>
      <c r="H28" s="43"/>
      <c r="I28" s="44"/>
      <c r="J28" s="44"/>
      <c r="K28" s="44"/>
      <c r="L28" s="45"/>
      <c r="M28" s="43"/>
      <c r="N28" s="44"/>
      <c r="O28" s="44"/>
      <c r="P28" s="44"/>
      <c r="Q28" s="44"/>
      <c r="R28" s="44"/>
      <c r="S28" s="45"/>
      <c r="T28" s="46"/>
    </row>
    <row r="29" spans="1:20" ht="15.75" customHeight="1">
      <c r="A29" s="18" t="s">
        <v>24</v>
      </c>
      <c r="B29" s="46">
        <v>55</v>
      </c>
      <c r="C29" s="46"/>
      <c r="D29" s="47"/>
      <c r="E29" s="47"/>
      <c r="F29" s="10"/>
      <c r="G29" s="11">
        <v>55</v>
      </c>
      <c r="H29" s="11">
        <v>45</v>
      </c>
      <c r="I29" s="10"/>
      <c r="J29" s="10"/>
      <c r="K29" s="46">
        <v>45</v>
      </c>
      <c r="L29" s="46"/>
      <c r="M29" s="11">
        <v>57</v>
      </c>
      <c r="N29" s="10"/>
      <c r="O29" s="10"/>
      <c r="P29" s="10"/>
      <c r="Q29" s="10"/>
      <c r="R29" s="10"/>
      <c r="S29" s="11">
        <v>57</v>
      </c>
      <c r="T29" s="11">
        <v>52</v>
      </c>
    </row>
    <row r="30" spans="1:20" ht="15.75">
      <c r="A30" s="18" t="s">
        <v>4</v>
      </c>
      <c r="B30" s="46">
        <f>B25*B29</f>
        <v>22000</v>
      </c>
      <c r="C30" s="46"/>
      <c r="D30" s="47"/>
      <c r="E30" s="47"/>
      <c r="F30" s="10"/>
      <c r="G30" s="11">
        <f>B25*G29</f>
        <v>22000</v>
      </c>
      <c r="H30" s="11">
        <f>H29*B25</f>
        <v>18000</v>
      </c>
      <c r="I30" s="10"/>
      <c r="J30" s="10"/>
      <c r="K30" s="46">
        <f>B25*K29</f>
        <v>18000</v>
      </c>
      <c r="L30" s="46"/>
      <c r="M30" s="11">
        <f>M29*B25</f>
        <v>22800</v>
      </c>
      <c r="N30" s="10"/>
      <c r="O30" s="10"/>
      <c r="P30" s="10"/>
      <c r="Q30" s="10"/>
      <c r="R30" s="10"/>
      <c r="S30" s="11">
        <f>B25*S29</f>
        <v>22800</v>
      </c>
      <c r="T30" s="11">
        <f>T29*B25</f>
        <v>20800</v>
      </c>
    </row>
    <row r="31" spans="1:20" ht="15">
      <c r="A31" s="51" t="s">
        <v>16</v>
      </c>
      <c r="B31" s="47" t="s">
        <v>29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6"/>
    </row>
    <row r="32" spans="1:20" ht="17.25" customHeight="1">
      <c r="A32" s="52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6"/>
    </row>
    <row r="33" spans="1:20" ht="18.75">
      <c r="A33" s="18" t="s">
        <v>3</v>
      </c>
      <c r="B33" s="95">
        <v>230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11"/>
    </row>
    <row r="34" spans="1:20" ht="15" customHeight="1">
      <c r="A34" s="51" t="s">
        <v>15</v>
      </c>
      <c r="B34" s="40" t="s">
        <v>35</v>
      </c>
      <c r="C34" s="88"/>
      <c r="D34" s="88"/>
      <c r="E34" s="88"/>
      <c r="F34" s="88"/>
      <c r="G34" s="89"/>
      <c r="H34" s="40" t="s">
        <v>40</v>
      </c>
      <c r="I34" s="41"/>
      <c r="J34" s="41"/>
      <c r="K34" s="41"/>
      <c r="L34" s="42"/>
      <c r="M34" s="40" t="s">
        <v>37</v>
      </c>
      <c r="N34" s="41"/>
      <c r="O34" s="41"/>
      <c r="P34" s="41"/>
      <c r="Q34" s="41"/>
      <c r="R34" s="41"/>
      <c r="S34" s="42"/>
      <c r="T34" s="46"/>
    </row>
    <row r="35" spans="1:20" ht="18.75" customHeight="1">
      <c r="A35" s="52"/>
      <c r="B35" s="90"/>
      <c r="C35" s="91"/>
      <c r="D35" s="91"/>
      <c r="E35" s="91"/>
      <c r="F35" s="91"/>
      <c r="G35" s="92"/>
      <c r="H35" s="43"/>
      <c r="I35" s="44"/>
      <c r="J35" s="44"/>
      <c r="K35" s="44"/>
      <c r="L35" s="45"/>
      <c r="M35" s="43"/>
      <c r="N35" s="44"/>
      <c r="O35" s="44"/>
      <c r="P35" s="44"/>
      <c r="Q35" s="44"/>
      <c r="R35" s="44"/>
      <c r="S35" s="45"/>
      <c r="T35" s="46"/>
    </row>
    <row r="36" spans="1:20" ht="15.75">
      <c r="A36" s="18" t="s">
        <v>26</v>
      </c>
      <c r="B36" s="46">
        <v>400</v>
      </c>
      <c r="C36" s="46"/>
      <c r="D36" s="47"/>
      <c r="E36" s="47"/>
      <c r="F36" s="10"/>
      <c r="G36" s="11">
        <v>400</v>
      </c>
      <c r="H36" s="11">
        <v>300</v>
      </c>
      <c r="I36" s="10"/>
      <c r="J36" s="10"/>
      <c r="K36" s="46">
        <v>300</v>
      </c>
      <c r="L36" s="46"/>
      <c r="M36" s="11">
        <v>410</v>
      </c>
      <c r="N36" s="10"/>
      <c r="O36" s="10"/>
      <c r="P36" s="10"/>
      <c r="Q36" s="10"/>
      <c r="R36" s="10"/>
      <c r="S36" s="11">
        <v>410</v>
      </c>
      <c r="T36" s="11">
        <v>370</v>
      </c>
    </row>
    <row r="37" spans="1:20" ht="15.75">
      <c r="A37" s="18" t="s">
        <v>4</v>
      </c>
      <c r="B37" s="46">
        <f>B36*B33</f>
        <v>92000</v>
      </c>
      <c r="C37" s="46"/>
      <c r="D37" s="47"/>
      <c r="E37" s="47"/>
      <c r="F37" s="10"/>
      <c r="G37" s="11">
        <f>G36*B33</f>
        <v>92000</v>
      </c>
      <c r="H37" s="11">
        <f>H36*B33</f>
        <v>69000</v>
      </c>
      <c r="I37" s="10"/>
      <c r="J37" s="10"/>
      <c r="K37" s="46">
        <f>K36*B33</f>
        <v>69000</v>
      </c>
      <c r="L37" s="46"/>
      <c r="M37" s="11">
        <v>76850</v>
      </c>
      <c r="N37" s="10"/>
      <c r="O37" s="10"/>
      <c r="P37" s="10"/>
      <c r="Q37" s="10"/>
      <c r="R37" s="10"/>
      <c r="S37" s="11">
        <f>S36*B33</f>
        <v>94300</v>
      </c>
      <c r="T37" s="11">
        <f>T36*B33</f>
        <v>85100</v>
      </c>
    </row>
    <row r="38" spans="1:20" ht="15">
      <c r="A38" s="51" t="s">
        <v>16</v>
      </c>
      <c r="B38" s="47" t="s">
        <v>42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6"/>
    </row>
    <row r="39" spans="1:20" ht="31.5" customHeight="1">
      <c r="A39" s="52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6"/>
    </row>
    <row r="40" spans="1:20" ht="18.75">
      <c r="A40" s="18" t="s">
        <v>3</v>
      </c>
      <c r="B40" s="95">
        <v>1000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1"/>
    </row>
    <row r="41" spans="1:20" ht="31.5" customHeight="1">
      <c r="A41" s="18" t="s">
        <v>15</v>
      </c>
      <c r="B41" s="48" t="s">
        <v>32</v>
      </c>
      <c r="C41" s="93"/>
      <c r="D41" s="93"/>
      <c r="E41" s="93"/>
      <c r="F41" s="93"/>
      <c r="G41" s="94"/>
      <c r="H41" s="48" t="s">
        <v>41</v>
      </c>
      <c r="I41" s="49"/>
      <c r="J41" s="49"/>
      <c r="K41" s="49"/>
      <c r="L41" s="50"/>
      <c r="M41" s="48" t="s">
        <v>32</v>
      </c>
      <c r="N41" s="49"/>
      <c r="O41" s="49"/>
      <c r="P41" s="49"/>
      <c r="Q41" s="49"/>
      <c r="R41" s="49"/>
      <c r="S41" s="50"/>
      <c r="T41" s="11"/>
    </row>
    <row r="42" spans="1:20" ht="15.75">
      <c r="A42" s="18" t="s">
        <v>26</v>
      </c>
      <c r="B42" s="46">
        <v>120</v>
      </c>
      <c r="C42" s="46"/>
      <c r="D42" s="47"/>
      <c r="E42" s="47"/>
      <c r="F42" s="10"/>
      <c r="G42" s="11">
        <v>120</v>
      </c>
      <c r="H42" s="11">
        <v>135</v>
      </c>
      <c r="I42" s="10"/>
      <c r="J42" s="10"/>
      <c r="K42" s="46">
        <v>135</v>
      </c>
      <c r="L42" s="46"/>
      <c r="M42" s="11">
        <v>130</v>
      </c>
      <c r="N42" s="10"/>
      <c r="O42" s="10"/>
      <c r="P42" s="10"/>
      <c r="Q42" s="10"/>
      <c r="R42" s="10"/>
      <c r="S42" s="11">
        <v>130</v>
      </c>
      <c r="T42" s="11">
        <v>128</v>
      </c>
    </row>
    <row r="43" spans="1:20" ht="15.75">
      <c r="A43" s="18" t="s">
        <v>4</v>
      </c>
      <c r="B43" s="46">
        <f>B42*B40</f>
        <v>120000</v>
      </c>
      <c r="C43" s="46"/>
      <c r="D43" s="47"/>
      <c r="E43" s="47"/>
      <c r="F43" s="10"/>
      <c r="G43" s="11">
        <f>G42*B40</f>
        <v>120000</v>
      </c>
      <c r="H43" s="11">
        <v>143000</v>
      </c>
      <c r="I43" s="10"/>
      <c r="J43" s="10"/>
      <c r="K43" s="46">
        <f>K42*B40</f>
        <v>135000</v>
      </c>
      <c r="L43" s="46"/>
      <c r="M43" s="11">
        <v>121000</v>
      </c>
      <c r="N43" s="10"/>
      <c r="O43" s="10"/>
      <c r="P43" s="10"/>
      <c r="Q43" s="10"/>
      <c r="R43" s="10"/>
      <c r="S43" s="11">
        <v>121000</v>
      </c>
      <c r="T43" s="11">
        <f>T42*B40</f>
        <v>128000</v>
      </c>
    </row>
    <row r="44" spans="1:20" ht="30" customHeight="1">
      <c r="A44" s="18" t="s">
        <v>17</v>
      </c>
      <c r="B44" s="53">
        <v>192875</v>
      </c>
      <c r="C44" s="53"/>
      <c r="D44" s="53"/>
      <c r="E44" s="53"/>
      <c r="F44" s="12"/>
      <c r="G44" s="12"/>
      <c r="H44" s="12">
        <f>H15+H22+H30+H37+H43</f>
        <v>288450</v>
      </c>
      <c r="I44" s="17"/>
      <c r="J44" s="12"/>
      <c r="K44" s="53"/>
      <c r="L44" s="53"/>
      <c r="M44" s="12">
        <f>M15+M22+M30+M37+M43</f>
        <v>411175</v>
      </c>
      <c r="N44" s="12"/>
      <c r="O44" s="53"/>
      <c r="P44" s="53"/>
      <c r="Q44" s="53"/>
      <c r="R44" s="53"/>
      <c r="S44" s="12"/>
      <c r="T44" s="12">
        <f>T15+T22+T30+T37+T43</f>
        <v>297600</v>
      </c>
    </row>
    <row r="45" spans="1:20" ht="41.25" customHeight="1">
      <c r="A45" s="19" t="s">
        <v>5</v>
      </c>
      <c r="B45" s="66"/>
      <c r="C45" s="67"/>
      <c r="D45" s="66"/>
      <c r="E45" s="67"/>
      <c r="F45" s="20">
        <v>41596</v>
      </c>
      <c r="G45" s="21"/>
      <c r="H45" s="20"/>
      <c r="I45" s="20"/>
      <c r="J45" s="20">
        <v>41600</v>
      </c>
      <c r="K45" s="22"/>
      <c r="L45" s="22"/>
      <c r="M45" s="23"/>
      <c r="N45" s="23"/>
      <c r="O45" s="68">
        <v>41596</v>
      </c>
      <c r="P45" s="68"/>
      <c r="Q45" s="68"/>
      <c r="R45" s="68"/>
      <c r="S45" s="22"/>
      <c r="T45" s="24"/>
    </row>
    <row r="46" spans="1:20" ht="41.25" customHeight="1">
      <c r="A46" s="18" t="s">
        <v>6</v>
      </c>
      <c r="B46" s="69"/>
      <c r="C46" s="70"/>
      <c r="D46" s="69"/>
      <c r="E46" s="70"/>
      <c r="F46" s="25">
        <v>42004</v>
      </c>
      <c r="G46" s="26"/>
      <c r="H46" s="25"/>
      <c r="I46" s="26"/>
      <c r="J46" s="25">
        <v>42004</v>
      </c>
      <c r="K46" s="71"/>
      <c r="L46" s="71"/>
      <c r="M46" s="13"/>
      <c r="N46" s="13"/>
      <c r="O46" s="72">
        <v>42004</v>
      </c>
      <c r="P46" s="71"/>
      <c r="Q46" s="71"/>
      <c r="R46" s="71"/>
      <c r="S46" s="13"/>
      <c r="T46" s="10"/>
    </row>
    <row r="47" spans="1:20" ht="46.5" customHeight="1" thickBot="1">
      <c r="A47" s="81" t="s">
        <v>7</v>
      </c>
      <c r="B47" s="81"/>
      <c r="C47" s="47" t="s">
        <v>8</v>
      </c>
      <c r="D47" s="47"/>
      <c r="E47" s="47"/>
      <c r="F47" s="47"/>
      <c r="G47" s="47"/>
      <c r="H47" s="47" t="s">
        <v>18</v>
      </c>
      <c r="I47" s="85"/>
      <c r="J47" s="85"/>
      <c r="K47" s="85"/>
      <c r="L47" s="85"/>
      <c r="M47" s="85"/>
      <c r="N47" s="85"/>
      <c r="O47" s="85"/>
      <c r="P47" s="27"/>
      <c r="Q47" s="28"/>
      <c r="R47" s="29"/>
      <c r="S47" s="30"/>
      <c r="T47" s="30"/>
    </row>
    <row r="48" spans="1:20" ht="31.5" customHeight="1" thickBot="1">
      <c r="A48" s="75" t="s">
        <v>9</v>
      </c>
      <c r="B48" s="75"/>
      <c r="C48" s="86" t="s">
        <v>10</v>
      </c>
      <c r="D48" s="86"/>
      <c r="E48" s="86"/>
      <c r="F48" s="86"/>
      <c r="G48" s="86"/>
      <c r="H48" s="75" t="s">
        <v>45</v>
      </c>
      <c r="I48" s="80"/>
      <c r="J48" s="80"/>
      <c r="K48" s="80"/>
      <c r="L48" s="80"/>
      <c r="M48" s="80"/>
      <c r="N48" s="80"/>
      <c r="O48" s="80"/>
      <c r="P48" s="31"/>
      <c r="Q48" s="32"/>
      <c r="R48" s="83"/>
      <c r="S48" s="84"/>
      <c r="T48" s="84"/>
    </row>
    <row r="49" spans="1:20" ht="31.5" customHeight="1" thickBot="1">
      <c r="A49" s="75" t="s">
        <v>11</v>
      </c>
      <c r="B49" s="75"/>
      <c r="C49" s="79" t="s">
        <v>20</v>
      </c>
      <c r="D49" s="79"/>
      <c r="E49" s="79"/>
      <c r="F49" s="79"/>
      <c r="G49" s="79"/>
      <c r="H49" s="75" t="s">
        <v>46</v>
      </c>
      <c r="I49" s="80"/>
      <c r="J49" s="80"/>
      <c r="K49" s="80"/>
      <c r="L49" s="80"/>
      <c r="M49" s="80"/>
      <c r="N49" s="80"/>
      <c r="O49" s="80"/>
      <c r="P49" s="31"/>
      <c r="Q49" s="32"/>
      <c r="R49" s="83"/>
      <c r="S49" s="84"/>
      <c r="T49" s="84"/>
    </row>
    <row r="50" spans="1:20" ht="31.5" customHeight="1" thickBot="1">
      <c r="A50" s="75" t="s">
        <v>12</v>
      </c>
      <c r="B50" s="75"/>
      <c r="C50" s="76" t="s">
        <v>22</v>
      </c>
      <c r="D50" s="76"/>
      <c r="E50" s="76"/>
      <c r="F50" s="76"/>
      <c r="G50" s="76"/>
      <c r="H50" s="77" t="s">
        <v>47</v>
      </c>
      <c r="I50" s="78"/>
      <c r="J50" s="78"/>
      <c r="K50" s="78"/>
      <c r="L50" s="78"/>
      <c r="M50" s="78"/>
      <c r="N50" s="78"/>
      <c r="O50" s="78"/>
      <c r="P50" s="31"/>
      <c r="Q50" s="32"/>
      <c r="R50" s="83"/>
      <c r="S50" s="84"/>
      <c r="T50" s="84"/>
    </row>
    <row r="51" spans="1:20" ht="15">
      <c r="A51" s="33"/>
      <c r="B51" s="34"/>
      <c r="C51" s="34"/>
      <c r="D51" s="34"/>
      <c r="E51" s="34"/>
      <c r="F51" s="34"/>
      <c r="G51" s="35"/>
      <c r="H51" s="34"/>
      <c r="I51" s="34"/>
      <c r="J51" s="34"/>
      <c r="K51" s="34"/>
      <c r="L51" s="35"/>
      <c r="M51" s="34"/>
      <c r="N51" s="34"/>
      <c r="O51" s="34"/>
      <c r="P51" s="34"/>
      <c r="Q51" s="34"/>
      <c r="R51" s="34"/>
      <c r="S51" s="35"/>
      <c r="T51" s="35"/>
    </row>
    <row r="52" spans="1:20" ht="15">
      <c r="A52" s="82" t="s">
        <v>49</v>
      </c>
      <c r="B52" s="82"/>
      <c r="C52" s="82"/>
      <c r="D52" s="82"/>
      <c r="E52" s="82"/>
      <c r="F52" s="82"/>
      <c r="G52" s="82"/>
      <c r="H52" s="34"/>
      <c r="I52" s="34"/>
      <c r="J52" s="34"/>
      <c r="K52" s="34"/>
      <c r="L52" s="35"/>
      <c r="M52" s="34"/>
      <c r="N52" s="34"/>
      <c r="O52" s="34"/>
      <c r="P52" s="34"/>
      <c r="Q52" s="34"/>
      <c r="R52" s="34"/>
      <c r="S52" s="35"/>
      <c r="T52" s="35"/>
    </row>
    <row r="53" spans="1:20" ht="29.25" customHeight="1">
      <c r="A53" s="99" t="s">
        <v>44</v>
      </c>
      <c r="B53" s="99"/>
      <c r="C53" s="99"/>
      <c r="D53" s="99"/>
      <c r="E53" s="99"/>
      <c r="F53" s="99"/>
      <c r="G53" s="99"/>
      <c r="H53" s="99"/>
      <c r="I53" s="34"/>
      <c r="J53" s="34"/>
      <c r="K53" s="34"/>
      <c r="L53" s="35"/>
      <c r="M53" s="34"/>
      <c r="N53" s="34"/>
      <c r="O53" s="34"/>
      <c r="P53" s="34"/>
      <c r="Q53" s="34"/>
      <c r="R53" s="34"/>
      <c r="S53" s="35"/>
      <c r="T53" s="35"/>
    </row>
    <row r="54" spans="1:20" ht="39" customHeight="1">
      <c r="A54" s="73" t="s">
        <v>48</v>
      </c>
      <c r="B54" s="74"/>
      <c r="C54" s="74"/>
      <c r="D54" s="74"/>
      <c r="E54" s="74"/>
      <c r="F54" s="74"/>
      <c r="G54" s="74"/>
      <c r="H54" s="74"/>
      <c r="I54" s="34"/>
      <c r="J54" s="34"/>
      <c r="K54" s="34"/>
      <c r="L54" s="35"/>
      <c r="M54" s="34"/>
      <c r="N54" s="34"/>
      <c r="O54" s="34"/>
      <c r="P54" s="34"/>
      <c r="Q54" s="34"/>
      <c r="R54" s="34"/>
      <c r="S54" s="35"/>
      <c r="T54" s="35"/>
    </row>
  </sheetData>
  <sheetProtection/>
  <mergeCells count="109">
    <mergeCell ref="B42:C42"/>
    <mergeCell ref="D42:E42"/>
    <mergeCell ref="B25:S25"/>
    <mergeCell ref="A2:T2"/>
    <mergeCell ref="B12:G13"/>
    <mergeCell ref="B27:G28"/>
    <mergeCell ref="B34:G35"/>
    <mergeCell ref="B41:G41"/>
    <mergeCell ref="H12:L13"/>
    <mergeCell ref="B11:S11"/>
    <mergeCell ref="D8:E8"/>
    <mergeCell ref="A9:A10"/>
    <mergeCell ref="B9:S10"/>
    <mergeCell ref="K44:L44"/>
    <mergeCell ref="O44:R44"/>
    <mergeCell ref="P5:S8"/>
    <mergeCell ref="A27:A28"/>
    <mergeCell ref="A23:A24"/>
    <mergeCell ref="A52:G52"/>
    <mergeCell ref="A53:H53"/>
    <mergeCell ref="R50:T50"/>
    <mergeCell ref="R48:T48"/>
    <mergeCell ref="R49:T49"/>
    <mergeCell ref="C47:G47"/>
    <mergeCell ref="H47:O47"/>
    <mergeCell ref="A48:B48"/>
    <mergeCell ref="C48:G48"/>
    <mergeCell ref="H48:O48"/>
    <mergeCell ref="A54:H54"/>
    <mergeCell ref="B44:C44"/>
    <mergeCell ref="D44:E44"/>
    <mergeCell ref="A50:B50"/>
    <mergeCell ref="C50:G50"/>
    <mergeCell ref="H50:O50"/>
    <mergeCell ref="A49:B49"/>
    <mergeCell ref="C49:G49"/>
    <mergeCell ref="H49:O49"/>
    <mergeCell ref="A47:B47"/>
    <mergeCell ref="B45:C45"/>
    <mergeCell ref="D45:E45"/>
    <mergeCell ref="O45:R45"/>
    <mergeCell ref="B46:C46"/>
    <mergeCell ref="D46:E46"/>
    <mergeCell ref="K46:L46"/>
    <mergeCell ref="O46:R46"/>
    <mergeCell ref="A1:T1"/>
    <mergeCell ref="A3:H3"/>
    <mergeCell ref="A5:A8"/>
    <mergeCell ref="B5:F7"/>
    <mergeCell ref="G5:G8"/>
    <mergeCell ref="H5:J7"/>
    <mergeCell ref="K5:L8"/>
    <mergeCell ref="M5:O7"/>
    <mergeCell ref="T5:T8"/>
    <mergeCell ref="B8:C8"/>
    <mergeCell ref="T9:T10"/>
    <mergeCell ref="T12:T13"/>
    <mergeCell ref="B14:D14"/>
    <mergeCell ref="B18:S18"/>
    <mergeCell ref="A19:A20"/>
    <mergeCell ref="A12:A13"/>
    <mergeCell ref="B15:D15"/>
    <mergeCell ref="A16:A17"/>
    <mergeCell ref="M12:S13"/>
    <mergeCell ref="B16:S17"/>
    <mergeCell ref="T19:T20"/>
    <mergeCell ref="T16:T17"/>
    <mergeCell ref="B21:C21"/>
    <mergeCell ref="D21:E21"/>
    <mergeCell ref="K21:L21"/>
    <mergeCell ref="B19:S20"/>
    <mergeCell ref="T27:T28"/>
    <mergeCell ref="B29:C29"/>
    <mergeCell ref="D29:E29"/>
    <mergeCell ref="K29:L29"/>
    <mergeCell ref="B22:C22"/>
    <mergeCell ref="D22:E22"/>
    <mergeCell ref="K22:L22"/>
    <mergeCell ref="M27:S28"/>
    <mergeCell ref="A25:A26"/>
    <mergeCell ref="A34:A35"/>
    <mergeCell ref="T34:T35"/>
    <mergeCell ref="B30:C30"/>
    <mergeCell ref="D30:E30"/>
    <mergeCell ref="K30:L30"/>
    <mergeCell ref="A31:A32"/>
    <mergeCell ref="B31:S32"/>
    <mergeCell ref="T31:T32"/>
    <mergeCell ref="H34:L35"/>
    <mergeCell ref="A38:A39"/>
    <mergeCell ref="B38:S39"/>
    <mergeCell ref="T38:T39"/>
    <mergeCell ref="B40:S40"/>
    <mergeCell ref="B36:C36"/>
    <mergeCell ref="D36:E36"/>
    <mergeCell ref="K36:L36"/>
    <mergeCell ref="B37:C37"/>
    <mergeCell ref="D37:E37"/>
    <mergeCell ref="K37:L37"/>
    <mergeCell ref="M34:S35"/>
    <mergeCell ref="B23:S24"/>
    <mergeCell ref="K42:L42"/>
    <mergeCell ref="B43:C43"/>
    <mergeCell ref="D43:E43"/>
    <mergeCell ref="K43:L43"/>
    <mergeCell ref="M41:S41"/>
    <mergeCell ref="H27:L28"/>
    <mergeCell ref="H41:L41"/>
    <mergeCell ref="B33:S33"/>
  </mergeCells>
  <printOptions/>
  <pageMargins left="0.1968503937007874" right="0.1968503937007874" top="0.49" bottom="0.5" header="0.5118110236220472" footer="0.5118110236220472"/>
  <pageSetup fitToHeight="3" horizontalDpi="600" verticalDpi="600" orientation="landscape" paperSize="9" scale="74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admin</cp:lastModifiedBy>
  <cp:lastPrinted>2013-12-03T09:50:37Z</cp:lastPrinted>
  <dcterms:created xsi:type="dcterms:W3CDTF">2009-10-23T03:44:58Z</dcterms:created>
  <dcterms:modified xsi:type="dcterms:W3CDTF">2013-12-03T09:52:09Z</dcterms:modified>
  <cp:category/>
  <cp:version/>
  <cp:contentType/>
  <cp:contentStatus/>
</cp:coreProperties>
</file>